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xr:revisionPtr revIDLastSave="0" documentId="13_ncr:1_{FCF85D01-71B0-4D49-981B-960DCBE37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01" sheetId="1" r:id="rId1"/>
  </sheets>
  <definedNames>
    <definedName name="_xlnm.Print_Titles" localSheetId="0">'C01'!$A:$A</definedName>
    <definedName name="rf">"ラベル 12"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36" i="1"/>
  <c r="D35" i="1"/>
  <c r="D20" i="1"/>
  <c r="D10" i="1"/>
  <c r="B42" i="1"/>
  <c r="B36" i="1"/>
  <c r="B35" i="1"/>
  <c r="B20" i="1"/>
  <c r="B10" i="1"/>
</calcChain>
</file>

<file path=xl/sharedStrings.xml><?xml version="1.0" encoding="utf-8"?>
<sst xmlns="http://schemas.openxmlformats.org/spreadsheetml/2006/main" count="54" uniqueCount="47">
  <si>
    <r>
      <t>1.</t>
    </r>
    <r>
      <rPr>
        <sz val="12"/>
        <color rgb="FF000000"/>
        <rFont val="ＭＳ 明朝"/>
        <family val="1"/>
        <charset val="128"/>
      </rPr>
      <t>混載貨物</t>
    </r>
  </si>
  <si>
    <t>仕向地</t>
  </si>
  <si>
    <t>件数</t>
  </si>
  <si>
    <r>
      <t>対前年比</t>
    </r>
    <r>
      <rPr>
        <sz val="11"/>
        <color rgb="FF000000"/>
        <rFont val="Arial Narrow"/>
      </rPr>
      <t>(%)</t>
    </r>
  </si>
  <si>
    <t>重量（ｋｇ）</t>
  </si>
  <si>
    <t>アメリカ北東部</t>
  </si>
  <si>
    <t>アメリカ中西部</t>
  </si>
  <si>
    <t>アメリカ南部</t>
  </si>
  <si>
    <t>アメリカ西部</t>
  </si>
  <si>
    <t>カナダ</t>
  </si>
  <si>
    <t>メキシコ</t>
  </si>
  <si>
    <t>その他南米地区</t>
  </si>
  <si>
    <t>TC-1 TOTAL:</t>
  </si>
  <si>
    <t>フランス</t>
  </si>
  <si>
    <t>ドイツ</t>
  </si>
  <si>
    <t>イギリス</t>
  </si>
  <si>
    <t>イタリア</t>
  </si>
  <si>
    <t>ﾍﾞﾙｷﾞｰ、ｵﾗﾝﾀﾞ、ﾙｸｾﾝﾌﾞﾙｸ</t>
  </si>
  <si>
    <t>北欧４カ国</t>
  </si>
  <si>
    <t>その他のヨーロッパ地区</t>
  </si>
  <si>
    <t>中近東</t>
  </si>
  <si>
    <t>アフリカ</t>
  </si>
  <si>
    <t>TC-2 TOTAL:</t>
  </si>
  <si>
    <t>オーストラリア</t>
  </si>
  <si>
    <t>ニュージーランド</t>
  </si>
  <si>
    <t>香港</t>
  </si>
  <si>
    <t>フィリピン</t>
  </si>
  <si>
    <t>シンガポール</t>
  </si>
  <si>
    <t>マレーシア</t>
  </si>
  <si>
    <t>タイ</t>
  </si>
  <si>
    <t>大韓民国</t>
  </si>
  <si>
    <t>台湾</t>
  </si>
  <si>
    <t>インド</t>
  </si>
  <si>
    <t>インドネシア</t>
  </si>
  <si>
    <t>中華人民共和国</t>
  </si>
  <si>
    <t>ベトナム</t>
  </si>
  <si>
    <t>その他アジア</t>
  </si>
  <si>
    <t>TC-3 TOTAL:</t>
  </si>
  <si>
    <t>TOTAL</t>
  </si>
  <si>
    <t>前年同期</t>
  </si>
  <si>
    <r>
      <t>2.</t>
    </r>
    <r>
      <rPr>
        <sz val="12"/>
        <color rgb="FF000000"/>
        <rFont val="ＭＳ 明朝"/>
        <family val="1"/>
        <charset val="128"/>
      </rPr>
      <t>直送貨物</t>
    </r>
  </si>
  <si>
    <t>直送　　　　TC-1</t>
  </si>
  <si>
    <t>　　　　　　TC-2</t>
  </si>
  <si>
    <t>　　　　　　TC-3</t>
  </si>
  <si>
    <r>
      <t>3.</t>
    </r>
    <r>
      <rPr>
        <sz val="12"/>
        <color rgb="FF000000"/>
        <rFont val="ＭＳ 明朝"/>
        <family val="1"/>
        <charset val="128"/>
      </rPr>
      <t>チャーター貨物</t>
    </r>
  </si>
  <si>
    <t>チャーター　TC-1</t>
  </si>
  <si>
    <t>38,542.01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</si>
</sst>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0_ "/>
    <numFmt numFmtId="178" formatCode="#,##0.0"/>
    <numFmt numFmtId="179" formatCode="#,##0.00_ "/>
    <numFmt numFmtId="180" formatCode="#,##0.0_ "/>
  </numFmts>
  <fonts count="8" x14ac:knownFonts="1">
    <font>
      <sz val="11"/>
      <color rgb="FF000000"/>
      <name val="ＭＳ Ｐゴシック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Arial Narrow"/>
    </font>
    <font>
      <sz val="11"/>
      <color rgb="FF000000"/>
      <name val="Arial Narrow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176" fontId="1" fillId="0" borderId="0" xfId="0" applyNumberFormat="1" applyFont="1"/>
    <xf numFmtId="178" fontId="1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49" xfId="0" applyFont="1" applyBorder="1" applyAlignment="1">
      <alignment horizontal="centerContinuous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176" fontId="7" fillId="0" borderId="2" xfId="0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178" fontId="7" fillId="0" borderId="2" xfId="0" applyNumberFormat="1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8" fontId="7" fillId="0" borderId="6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178" fontId="7" fillId="0" borderId="18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178" fontId="7" fillId="0" borderId="22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6" fontId="7" fillId="0" borderId="26" xfId="0" applyNumberFormat="1" applyFont="1" applyBorder="1" applyAlignment="1">
      <alignment horizontal="right" vertical="center"/>
    </xf>
    <xf numFmtId="177" fontId="7" fillId="0" borderId="27" xfId="0" applyNumberFormat="1" applyFont="1" applyBorder="1" applyAlignment="1">
      <alignment horizontal="right" vertical="center"/>
    </xf>
    <xf numFmtId="178" fontId="7" fillId="0" borderId="26" xfId="0" applyNumberFormat="1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right" vertical="center"/>
    </xf>
    <xf numFmtId="176" fontId="7" fillId="0" borderId="30" xfId="0" applyNumberFormat="1" applyFont="1" applyBorder="1" applyAlignment="1">
      <alignment horizontal="right" vertical="center"/>
    </xf>
    <xf numFmtId="177" fontId="7" fillId="0" borderId="31" xfId="0" applyNumberFormat="1" applyFont="1" applyBorder="1" applyAlignment="1">
      <alignment horizontal="right" vertical="center"/>
    </xf>
    <xf numFmtId="178" fontId="7" fillId="0" borderId="30" xfId="0" applyNumberFormat="1" applyFont="1" applyBorder="1" applyAlignment="1">
      <alignment horizontal="right" vertical="center"/>
    </xf>
    <xf numFmtId="177" fontId="7" fillId="0" borderId="32" xfId="0" applyNumberFormat="1" applyFont="1" applyBorder="1" applyAlignment="1">
      <alignment horizontal="right" vertical="center"/>
    </xf>
    <xf numFmtId="176" fontId="7" fillId="0" borderId="44" xfId="0" applyNumberFormat="1" applyFont="1" applyBorder="1" applyAlignment="1">
      <alignment horizontal="right" vertical="center"/>
    </xf>
    <xf numFmtId="177" fontId="7" fillId="0" borderId="44" xfId="0" applyNumberFormat="1" applyFont="1" applyBorder="1" applyAlignment="1">
      <alignment horizontal="right" vertical="center"/>
    </xf>
    <xf numFmtId="180" fontId="7" fillId="0" borderId="44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7" fontId="7" fillId="0" borderId="35" xfId="0" applyNumberFormat="1" applyFont="1" applyBorder="1" applyAlignment="1">
      <alignment horizontal="right" vertical="center"/>
    </xf>
    <xf numFmtId="178" fontId="7" fillId="0" borderId="34" xfId="0" applyNumberFormat="1" applyFont="1" applyBorder="1" applyAlignment="1">
      <alignment horizontal="right" vertical="center"/>
    </xf>
    <xf numFmtId="177" fontId="7" fillId="0" borderId="36" xfId="0" applyNumberFormat="1" applyFont="1" applyBorder="1" applyAlignment="1">
      <alignment horizontal="right" vertical="center"/>
    </xf>
    <xf numFmtId="176" fontId="7" fillId="0" borderId="39" xfId="0" applyNumberFormat="1" applyFont="1" applyBorder="1" applyAlignment="1">
      <alignment horizontal="right" vertical="center"/>
    </xf>
    <xf numFmtId="179" fontId="7" fillId="0" borderId="27" xfId="0" applyNumberFormat="1" applyFont="1" applyBorder="1" applyAlignment="1">
      <alignment horizontal="right" vertical="center"/>
    </xf>
    <xf numFmtId="176" fontId="7" fillId="0" borderId="41" xfId="0" applyNumberFormat="1" applyFont="1" applyBorder="1" applyAlignment="1">
      <alignment horizontal="right" vertical="center"/>
    </xf>
    <xf numFmtId="177" fontId="7" fillId="0" borderId="42" xfId="0" applyNumberFormat="1" applyFont="1" applyBorder="1" applyAlignment="1">
      <alignment horizontal="right" vertical="center"/>
    </xf>
    <xf numFmtId="178" fontId="7" fillId="0" borderId="41" xfId="0" applyNumberFormat="1" applyFont="1" applyBorder="1" applyAlignment="1">
      <alignment horizontal="right" vertical="center"/>
    </xf>
    <xf numFmtId="177" fontId="7" fillId="0" borderId="43" xfId="0" applyNumberFormat="1" applyFont="1" applyBorder="1" applyAlignment="1">
      <alignment horizontal="right" vertical="center"/>
    </xf>
    <xf numFmtId="178" fontId="7" fillId="0" borderId="4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50"/>
  <sheetViews>
    <sheetView tabSelected="1" workbookViewId="0">
      <selection activeCell="E43" sqref="E43"/>
    </sheetView>
  </sheetViews>
  <sheetFormatPr defaultColWidth="9.5" defaultRowHeight="13.5" x14ac:dyDescent="0.15"/>
  <cols>
    <col min="1" max="1" width="32.625" style="1" customWidth="1"/>
    <col min="2" max="3" width="21.625" style="1" customWidth="1"/>
    <col min="4" max="4" width="21.625" style="19" customWidth="1"/>
    <col min="5" max="5" width="21.625" style="1" customWidth="1"/>
    <col min="6" max="6" width="15.625" style="1" customWidth="1"/>
    <col min="7" max="7" width="13.875" style="1" customWidth="1"/>
    <col min="8" max="8" width="15.625" style="1" customWidth="1"/>
    <col min="9" max="9" width="13.875" style="1" customWidth="1"/>
    <col min="10" max="10" width="15.625" style="1" customWidth="1"/>
    <col min="11" max="11" width="13.875" style="1" customWidth="1"/>
    <col min="12" max="12" width="15.625" style="1" customWidth="1"/>
    <col min="13" max="13" width="13.875" style="1" customWidth="1"/>
    <col min="14" max="14" width="15.625" style="1" customWidth="1"/>
    <col min="15" max="15" width="13.875" style="1" customWidth="1"/>
    <col min="16" max="16" width="15.625" style="1" customWidth="1"/>
    <col min="17" max="17" width="13.875" style="1" customWidth="1"/>
    <col min="18" max="18" width="15.625" style="1" customWidth="1"/>
    <col min="19" max="19" width="13.875" style="1" customWidth="1"/>
    <col min="20" max="20" width="15.625" style="1" customWidth="1"/>
    <col min="21" max="21" width="13.875" style="1" customWidth="1"/>
    <col min="22" max="22" width="15.625" style="1" customWidth="1"/>
    <col min="23" max="23" width="13.875" style="1" customWidth="1"/>
    <col min="24" max="24" width="15.625" style="1" customWidth="1"/>
    <col min="25" max="25" width="13.875" style="1" customWidth="1"/>
    <col min="26" max="26" width="15.625" style="1" customWidth="1"/>
    <col min="27" max="27" width="13.875" style="1" customWidth="1"/>
    <col min="28" max="28" width="15.625" style="1" customWidth="1"/>
    <col min="29" max="29" width="13.875" style="1" customWidth="1"/>
    <col min="30" max="30" width="15.625" style="1" customWidth="1"/>
    <col min="31" max="31" width="13.875" style="1" customWidth="1"/>
    <col min="32" max="32" width="15.625" style="1" customWidth="1"/>
    <col min="33" max="33" width="13.875" style="1" customWidth="1"/>
    <col min="34" max="34" width="15.625" style="1" customWidth="1"/>
    <col min="35" max="35" width="13.875" style="1" customWidth="1"/>
    <col min="36" max="36" width="15.625" style="1" customWidth="1"/>
    <col min="37" max="37" width="13.875" style="1" customWidth="1"/>
    <col min="38" max="38" width="15.625" style="1" customWidth="1"/>
    <col min="39" max="39" width="13.875" style="1" customWidth="1"/>
    <col min="40" max="40" width="15.625" style="1" customWidth="1"/>
    <col min="41" max="41" width="13.875" style="1" customWidth="1"/>
    <col min="42" max="42" width="15.625" style="1" customWidth="1"/>
    <col min="43" max="43" width="13.875" style="1" customWidth="1"/>
    <col min="44" max="44" width="15.625" style="1" customWidth="1"/>
    <col min="45" max="45" width="13.875" style="1" customWidth="1"/>
    <col min="46" max="46" width="15.625" style="1" customWidth="1"/>
    <col min="47" max="47" width="13.875" style="1" customWidth="1"/>
    <col min="48" max="48" width="15.625" style="1" customWidth="1"/>
    <col min="49" max="49" width="13.875" style="1" customWidth="1"/>
    <col min="50" max="50" width="15.625" style="1" customWidth="1"/>
    <col min="51" max="51" width="13.875" style="1" customWidth="1"/>
    <col min="52" max="52" width="15.625" style="1" customWidth="1"/>
    <col min="53" max="53" width="13.875" style="1" customWidth="1"/>
    <col min="54" max="54" width="15.625" style="1" customWidth="1"/>
    <col min="55" max="55" width="13.875" style="1" customWidth="1"/>
    <col min="56" max="56" width="15.625" style="1" customWidth="1"/>
    <col min="57" max="57" width="13.875" style="1" customWidth="1"/>
    <col min="58" max="58" width="15.625" style="1" customWidth="1"/>
    <col min="59" max="59" width="13.875" style="1" customWidth="1"/>
    <col min="60" max="60" width="15.625" style="1" customWidth="1"/>
    <col min="61" max="61" width="13.875" style="1" customWidth="1"/>
    <col min="62" max="62" width="15.625" style="1" customWidth="1"/>
    <col min="63" max="63" width="13.875" style="1" customWidth="1"/>
    <col min="64" max="64" width="15.625" style="1" customWidth="1"/>
    <col min="65" max="65" width="13.875" style="1" customWidth="1"/>
    <col min="66" max="66" width="15.625" style="1" customWidth="1"/>
    <col min="67" max="67" width="13.875" style="1" customWidth="1"/>
    <col min="68" max="68" width="15.625" style="1" customWidth="1"/>
    <col min="69" max="69" width="13.875" style="1" customWidth="1"/>
    <col min="70" max="70" width="15.625" style="1" customWidth="1"/>
    <col min="71" max="71" width="13.875" style="1" customWidth="1"/>
    <col min="72" max="72" width="15.625" style="1" customWidth="1"/>
    <col min="73" max="73" width="13.875" style="1" customWidth="1"/>
    <col min="74" max="74" width="15.625" style="1" customWidth="1"/>
    <col min="75" max="75" width="13.875" style="1" customWidth="1"/>
    <col min="76" max="76" width="15.625" style="1" customWidth="1"/>
    <col min="77" max="77" width="13.875" style="1" customWidth="1"/>
    <col min="78" max="78" width="15.625" style="1" customWidth="1"/>
    <col min="79" max="79" width="13.875" style="1" customWidth="1"/>
    <col min="80" max="80" width="15.625" style="1" customWidth="1"/>
    <col min="81" max="81" width="13.875" style="1" customWidth="1"/>
    <col min="82" max="82" width="15.625" style="1" customWidth="1"/>
    <col min="83" max="83" width="13.875" style="1" customWidth="1"/>
    <col min="84" max="84" width="15.625" style="1" customWidth="1"/>
    <col min="85" max="85" width="13.875" style="1" customWidth="1"/>
    <col min="86" max="86" width="15.625" style="1" customWidth="1"/>
    <col min="87" max="87" width="13.875" style="1" customWidth="1"/>
    <col min="88" max="88" width="15.625" style="1" customWidth="1"/>
    <col min="89" max="89" width="13.875" style="1" customWidth="1"/>
    <col min="90" max="90" width="15.625" style="1" customWidth="1"/>
    <col min="91" max="91" width="13.875" style="1" customWidth="1"/>
    <col min="92" max="92" width="15.625" style="1" customWidth="1"/>
    <col min="93" max="93" width="13.875" style="1" customWidth="1"/>
    <col min="94" max="94" width="15.625" style="1" customWidth="1"/>
    <col min="95" max="95" width="13.875" style="1" customWidth="1"/>
    <col min="96" max="96" width="15.625" style="1" customWidth="1"/>
    <col min="97" max="97" width="13.875" style="1" customWidth="1"/>
    <col min="98" max="98" width="15.625" style="1" customWidth="1"/>
    <col min="99" max="99" width="13.875" style="1" customWidth="1"/>
    <col min="100" max="100" width="15.625" style="1" customWidth="1"/>
    <col min="101" max="101" width="13.875" style="1" customWidth="1"/>
    <col min="102" max="102" width="15.625" style="1" customWidth="1"/>
    <col min="103" max="103" width="13.875" style="1" customWidth="1"/>
    <col min="104" max="104" width="15.625" style="1" customWidth="1"/>
    <col min="105" max="105" width="13.875" style="1" customWidth="1"/>
    <col min="106" max="106" width="15.625" style="1" customWidth="1"/>
    <col min="107" max="107" width="13.875" style="1" customWidth="1"/>
    <col min="108" max="108" width="15.625" style="1" customWidth="1"/>
    <col min="109" max="109" width="13.875" style="1" customWidth="1"/>
    <col min="110" max="110" width="9.5" style="1"/>
  </cols>
  <sheetData>
    <row r="1" spans="1:5" ht="18.75" customHeight="1" x14ac:dyDescent="0.3">
      <c r="A1" s="20" t="s">
        <v>0</v>
      </c>
      <c r="B1" s="21"/>
      <c r="C1" s="21"/>
      <c r="D1" s="21"/>
      <c r="E1" s="21"/>
    </row>
    <row r="2" spans="1:5" ht="18.75" customHeight="1" x14ac:dyDescent="0.15">
      <c r="A2" s="22" t="s">
        <v>1</v>
      </c>
      <c r="B2" s="23" t="s">
        <v>2</v>
      </c>
      <c r="C2" s="24" t="s">
        <v>3</v>
      </c>
      <c r="D2" s="23" t="s">
        <v>4</v>
      </c>
      <c r="E2" s="25" t="s">
        <v>3</v>
      </c>
    </row>
    <row r="3" spans="1:5" ht="21" customHeight="1" x14ac:dyDescent="0.15">
      <c r="A3" s="2" t="s">
        <v>5</v>
      </c>
      <c r="B3" s="27">
        <v>17197</v>
      </c>
      <c r="C3" s="28">
        <v>101.95</v>
      </c>
      <c r="D3" s="29">
        <v>6567043.9000000004</v>
      </c>
      <c r="E3" s="30">
        <v>104.42</v>
      </c>
    </row>
    <row r="4" spans="1:5" ht="21" customHeight="1" x14ac:dyDescent="0.15">
      <c r="A4" s="3" t="s">
        <v>6</v>
      </c>
      <c r="B4" s="31">
        <v>59272</v>
      </c>
      <c r="C4" s="32">
        <v>100.03</v>
      </c>
      <c r="D4" s="33">
        <v>31116794.899999999</v>
      </c>
      <c r="E4" s="34">
        <v>102.2</v>
      </c>
    </row>
    <row r="5" spans="1:5" ht="21" customHeight="1" x14ac:dyDescent="0.15">
      <c r="A5" s="3" t="s">
        <v>7</v>
      </c>
      <c r="B5" s="31">
        <v>36314</v>
      </c>
      <c r="C5" s="32">
        <v>100.52</v>
      </c>
      <c r="D5" s="33">
        <v>15355225.5</v>
      </c>
      <c r="E5" s="34">
        <v>117.87</v>
      </c>
    </row>
    <row r="6" spans="1:5" ht="21" customHeight="1" x14ac:dyDescent="0.15">
      <c r="A6" s="3" t="s">
        <v>8</v>
      </c>
      <c r="B6" s="31">
        <v>52361</v>
      </c>
      <c r="C6" s="32">
        <v>99.03</v>
      </c>
      <c r="D6" s="33">
        <v>15651413.9</v>
      </c>
      <c r="E6" s="34">
        <v>91.58</v>
      </c>
    </row>
    <row r="7" spans="1:5" ht="21" customHeight="1" x14ac:dyDescent="0.15">
      <c r="A7" s="3" t="s">
        <v>9</v>
      </c>
      <c r="B7" s="31">
        <v>6855</v>
      </c>
      <c r="C7" s="32">
        <v>108.29</v>
      </c>
      <c r="D7" s="33">
        <v>2052005.9</v>
      </c>
      <c r="E7" s="34">
        <v>115.73</v>
      </c>
    </row>
    <row r="8" spans="1:5" ht="21" customHeight="1" x14ac:dyDescent="0.15">
      <c r="A8" s="3" t="s">
        <v>10</v>
      </c>
      <c r="B8" s="31">
        <v>11343</v>
      </c>
      <c r="C8" s="32">
        <v>97.01</v>
      </c>
      <c r="D8" s="33">
        <v>3372423.9</v>
      </c>
      <c r="E8" s="34">
        <v>63.64</v>
      </c>
    </row>
    <row r="9" spans="1:5" ht="21" customHeight="1" x14ac:dyDescent="0.15">
      <c r="A9" s="4" t="s">
        <v>11</v>
      </c>
      <c r="B9" s="35">
        <v>16152</v>
      </c>
      <c r="C9" s="36">
        <v>98.47</v>
      </c>
      <c r="D9" s="37">
        <v>4361232.5999999996</v>
      </c>
      <c r="E9" s="38">
        <v>90.16</v>
      </c>
    </row>
    <row r="10" spans="1:5" ht="21" customHeight="1" x14ac:dyDescent="0.15">
      <c r="A10" s="5" t="s">
        <v>12</v>
      </c>
      <c r="B10" s="39">
        <f>SUM(B3:B9)</f>
        <v>199494</v>
      </c>
      <c r="C10" s="40">
        <v>99.97</v>
      </c>
      <c r="D10" s="41">
        <f>SUM(D3:D9)</f>
        <v>78476140.600000009</v>
      </c>
      <c r="E10" s="42">
        <v>99.63</v>
      </c>
    </row>
    <row r="11" spans="1:5" ht="21" customHeight="1" x14ac:dyDescent="0.15">
      <c r="A11" s="2" t="s">
        <v>13</v>
      </c>
      <c r="B11" s="27">
        <v>9573</v>
      </c>
      <c r="C11" s="28">
        <v>90.83</v>
      </c>
      <c r="D11" s="29">
        <v>4400003</v>
      </c>
      <c r="E11" s="30">
        <v>77.86</v>
      </c>
    </row>
    <row r="12" spans="1:5" ht="21" customHeight="1" x14ac:dyDescent="0.15">
      <c r="A12" s="3" t="s">
        <v>14</v>
      </c>
      <c r="B12" s="31">
        <v>49275</v>
      </c>
      <c r="C12" s="32">
        <v>98.69</v>
      </c>
      <c r="D12" s="33">
        <v>20929973.600000001</v>
      </c>
      <c r="E12" s="34">
        <v>96.67</v>
      </c>
    </row>
    <row r="13" spans="1:5" ht="21" customHeight="1" x14ac:dyDescent="0.15">
      <c r="A13" s="3" t="s">
        <v>15</v>
      </c>
      <c r="B13" s="31">
        <v>13382</v>
      </c>
      <c r="C13" s="32">
        <v>102.18</v>
      </c>
      <c r="D13" s="33">
        <v>5939208.2000000002</v>
      </c>
      <c r="E13" s="34">
        <v>129.29</v>
      </c>
    </row>
    <row r="14" spans="1:5" ht="21" customHeight="1" x14ac:dyDescent="0.15">
      <c r="A14" s="3" t="s">
        <v>16</v>
      </c>
      <c r="B14" s="31">
        <v>8422</v>
      </c>
      <c r="C14" s="32">
        <v>96.85</v>
      </c>
      <c r="D14" s="33">
        <v>4116842.5</v>
      </c>
      <c r="E14" s="34">
        <v>89.03</v>
      </c>
    </row>
    <row r="15" spans="1:5" ht="21" customHeight="1" x14ac:dyDescent="0.15">
      <c r="A15" s="3" t="s">
        <v>17</v>
      </c>
      <c r="B15" s="31">
        <v>31307</v>
      </c>
      <c r="C15" s="32">
        <v>96.22</v>
      </c>
      <c r="D15" s="33">
        <v>14113481.4</v>
      </c>
      <c r="E15" s="34">
        <v>77.84</v>
      </c>
    </row>
    <row r="16" spans="1:5" ht="21" customHeight="1" x14ac:dyDescent="0.15">
      <c r="A16" s="3" t="s">
        <v>18</v>
      </c>
      <c r="B16" s="31">
        <v>3084</v>
      </c>
      <c r="C16" s="32">
        <v>94.31</v>
      </c>
      <c r="D16" s="33">
        <v>1161953.7</v>
      </c>
      <c r="E16" s="34">
        <v>101.45</v>
      </c>
    </row>
    <row r="17" spans="1:5" ht="21" customHeight="1" x14ac:dyDescent="0.15">
      <c r="A17" s="3" t="s">
        <v>19</v>
      </c>
      <c r="B17" s="31">
        <v>21177</v>
      </c>
      <c r="C17" s="32">
        <v>94.66</v>
      </c>
      <c r="D17" s="33">
        <v>8817525.9000000004</v>
      </c>
      <c r="E17" s="34">
        <v>83.23</v>
      </c>
    </row>
    <row r="18" spans="1:5" ht="21" customHeight="1" x14ac:dyDescent="0.15">
      <c r="A18" s="3" t="s">
        <v>20</v>
      </c>
      <c r="B18" s="31">
        <v>7589</v>
      </c>
      <c r="C18" s="32">
        <v>99.46</v>
      </c>
      <c r="D18" s="33">
        <v>2837431.6</v>
      </c>
      <c r="E18" s="34">
        <v>79.19</v>
      </c>
    </row>
    <row r="19" spans="1:5" ht="21" customHeight="1" x14ac:dyDescent="0.15">
      <c r="A19" s="6" t="s">
        <v>21</v>
      </c>
      <c r="B19" s="43">
        <v>4329</v>
      </c>
      <c r="C19" s="44">
        <v>105.2</v>
      </c>
      <c r="D19" s="45">
        <v>1421121.3</v>
      </c>
      <c r="E19" s="46">
        <v>96.74</v>
      </c>
    </row>
    <row r="20" spans="1:5" ht="21" customHeight="1" x14ac:dyDescent="0.15">
      <c r="A20" s="5" t="s">
        <v>22</v>
      </c>
      <c r="B20" s="39">
        <f>SUM(B11:B19)</f>
        <v>148138</v>
      </c>
      <c r="C20" s="40">
        <v>97.34</v>
      </c>
      <c r="D20" s="41">
        <f>SUM(D11:D19)</f>
        <v>63737541.199999996</v>
      </c>
      <c r="E20" s="42">
        <v>89.22</v>
      </c>
    </row>
    <row r="21" spans="1:5" ht="21" customHeight="1" x14ac:dyDescent="0.15">
      <c r="A21" s="2" t="s">
        <v>23</v>
      </c>
      <c r="B21" s="27">
        <v>10874</v>
      </c>
      <c r="C21" s="28">
        <v>109.81</v>
      </c>
      <c r="D21" s="29">
        <v>3958871.3</v>
      </c>
      <c r="E21" s="30">
        <v>127.72</v>
      </c>
    </row>
    <row r="22" spans="1:5" ht="21" customHeight="1" x14ac:dyDescent="0.15">
      <c r="A22" s="3" t="s">
        <v>24</v>
      </c>
      <c r="B22" s="31">
        <v>1883</v>
      </c>
      <c r="C22" s="32">
        <v>97.87</v>
      </c>
      <c r="D22" s="33">
        <v>493081.2</v>
      </c>
      <c r="E22" s="34">
        <v>108.04</v>
      </c>
    </row>
    <row r="23" spans="1:5" ht="21" customHeight="1" x14ac:dyDescent="0.15">
      <c r="A23" s="3" t="s">
        <v>25</v>
      </c>
      <c r="B23" s="31">
        <v>64716</v>
      </c>
      <c r="C23" s="32">
        <v>96.29</v>
      </c>
      <c r="D23" s="33">
        <v>23038851.600000001</v>
      </c>
      <c r="E23" s="34">
        <v>98.11</v>
      </c>
    </row>
    <row r="24" spans="1:5" ht="21" customHeight="1" x14ac:dyDescent="0.15">
      <c r="A24" s="3" t="s">
        <v>26</v>
      </c>
      <c r="B24" s="31">
        <v>26805</v>
      </c>
      <c r="C24" s="32">
        <v>99.31</v>
      </c>
      <c r="D24" s="33">
        <v>7990788.9000000004</v>
      </c>
      <c r="E24" s="34">
        <v>102.5</v>
      </c>
    </row>
    <row r="25" spans="1:5" ht="21" customHeight="1" x14ac:dyDescent="0.15">
      <c r="A25" s="3" t="s">
        <v>27</v>
      </c>
      <c r="B25" s="31">
        <v>42793</v>
      </c>
      <c r="C25" s="32">
        <v>99.84</v>
      </c>
      <c r="D25" s="33">
        <v>13242539.6</v>
      </c>
      <c r="E25" s="34">
        <v>90.6</v>
      </c>
    </row>
    <row r="26" spans="1:5" ht="21" customHeight="1" x14ac:dyDescent="0.15">
      <c r="A26" s="3" t="s">
        <v>28</v>
      </c>
      <c r="B26" s="31">
        <v>29015</v>
      </c>
      <c r="C26" s="32">
        <v>100.35</v>
      </c>
      <c r="D26" s="33">
        <v>8037528.7999999998</v>
      </c>
      <c r="E26" s="34">
        <v>98.14</v>
      </c>
    </row>
    <row r="27" spans="1:5" ht="21" customHeight="1" x14ac:dyDescent="0.15">
      <c r="A27" s="3" t="s">
        <v>29</v>
      </c>
      <c r="B27" s="31">
        <v>81003</v>
      </c>
      <c r="C27" s="32">
        <v>99.64</v>
      </c>
      <c r="D27" s="33">
        <v>20928317.5</v>
      </c>
      <c r="E27" s="34">
        <v>113.16</v>
      </c>
    </row>
    <row r="28" spans="1:5" ht="21" customHeight="1" x14ac:dyDescent="0.15">
      <c r="A28" s="3" t="s">
        <v>30</v>
      </c>
      <c r="B28" s="31">
        <v>95266</v>
      </c>
      <c r="C28" s="32">
        <v>103.92</v>
      </c>
      <c r="D28" s="33">
        <v>25347786</v>
      </c>
      <c r="E28" s="34">
        <v>102</v>
      </c>
    </row>
    <row r="29" spans="1:5" ht="21" customHeight="1" x14ac:dyDescent="0.15">
      <c r="A29" s="3" t="s">
        <v>31</v>
      </c>
      <c r="B29" s="31">
        <v>106479</v>
      </c>
      <c r="C29" s="32">
        <v>110.42</v>
      </c>
      <c r="D29" s="33">
        <v>41263578.600000001</v>
      </c>
      <c r="E29" s="34">
        <v>122.2</v>
      </c>
    </row>
    <row r="30" spans="1:5" ht="21" customHeight="1" x14ac:dyDescent="0.15">
      <c r="A30" s="3" t="s">
        <v>32</v>
      </c>
      <c r="B30" s="31">
        <v>45457</v>
      </c>
      <c r="C30" s="32">
        <v>106.98</v>
      </c>
      <c r="D30" s="33">
        <v>13658374.1</v>
      </c>
      <c r="E30" s="34">
        <v>105.85</v>
      </c>
    </row>
    <row r="31" spans="1:5" ht="21" customHeight="1" x14ac:dyDescent="0.15">
      <c r="A31" s="3" t="s">
        <v>33</v>
      </c>
      <c r="B31" s="31">
        <v>24870</v>
      </c>
      <c r="C31" s="32">
        <v>89.27</v>
      </c>
      <c r="D31" s="33">
        <v>5205907.5</v>
      </c>
      <c r="E31" s="34">
        <v>86.48</v>
      </c>
    </row>
    <row r="32" spans="1:5" ht="21" customHeight="1" x14ac:dyDescent="0.15">
      <c r="A32" s="3" t="s">
        <v>34</v>
      </c>
      <c r="B32" s="31">
        <v>246630</v>
      </c>
      <c r="C32" s="32">
        <v>101.65</v>
      </c>
      <c r="D32" s="33">
        <v>87694995.200000003</v>
      </c>
      <c r="E32" s="34">
        <v>99.47</v>
      </c>
    </row>
    <row r="33" spans="1:5" ht="21" customHeight="1" x14ac:dyDescent="0.15">
      <c r="A33" s="7" t="s">
        <v>35</v>
      </c>
      <c r="B33" s="47">
        <v>51770</v>
      </c>
      <c r="C33" s="48">
        <v>112.36</v>
      </c>
      <c r="D33" s="49">
        <v>12404471.800000001</v>
      </c>
      <c r="E33" s="50">
        <v>117.08</v>
      </c>
    </row>
    <row r="34" spans="1:5" ht="21" customHeight="1" x14ac:dyDescent="0.15">
      <c r="A34" s="4" t="s">
        <v>36</v>
      </c>
      <c r="B34" s="35">
        <v>9583</v>
      </c>
      <c r="C34" s="36">
        <v>101</v>
      </c>
      <c r="D34" s="37">
        <v>2283627.2999999998</v>
      </c>
      <c r="E34" s="38">
        <v>97.32</v>
      </c>
    </row>
    <row r="35" spans="1:5" ht="21" customHeight="1" x14ac:dyDescent="0.15">
      <c r="A35" s="5" t="s">
        <v>37</v>
      </c>
      <c r="B35" s="39">
        <f>SUM(B21:B34)</f>
        <v>837144</v>
      </c>
      <c r="C35" s="40">
        <v>102.62</v>
      </c>
      <c r="D35" s="41">
        <f>SUM(D21:D34)</f>
        <v>265548719.40000004</v>
      </c>
      <c r="E35" s="42">
        <v>104.23</v>
      </c>
    </row>
    <row r="36" spans="1:5" ht="21" customHeight="1" x14ac:dyDescent="0.15">
      <c r="A36" s="8" t="s">
        <v>38</v>
      </c>
      <c r="B36" s="51">
        <f>SUM(B35,B20,B10)</f>
        <v>1184776</v>
      </c>
      <c r="C36" s="52">
        <v>101.48</v>
      </c>
      <c r="D36" s="53">
        <f>SUM(D35,D20,D10)</f>
        <v>407762401.20000005</v>
      </c>
      <c r="E36" s="54">
        <v>100.69</v>
      </c>
    </row>
    <row r="37" spans="1:5" ht="21" customHeight="1" x14ac:dyDescent="0.15">
      <c r="A37" s="9" t="s">
        <v>39</v>
      </c>
      <c r="B37" s="55">
        <v>1167483</v>
      </c>
      <c r="C37" s="56">
        <v>102.72</v>
      </c>
      <c r="D37" s="57">
        <v>404982327.5</v>
      </c>
      <c r="E37" s="58">
        <v>108.31</v>
      </c>
    </row>
    <row r="38" spans="1:5" s="21" customFormat="1" ht="21" customHeight="1" x14ac:dyDescent="0.3">
      <c r="A38" s="26" t="s">
        <v>40</v>
      </c>
      <c r="B38" s="59"/>
      <c r="C38" s="60"/>
      <c r="D38" s="61"/>
      <c r="E38" s="60"/>
    </row>
    <row r="39" spans="1:5" ht="21" customHeight="1" x14ac:dyDescent="0.15">
      <c r="A39" s="10" t="s">
        <v>41</v>
      </c>
      <c r="B39" s="62">
        <v>18762</v>
      </c>
      <c r="C39" s="63">
        <v>99.14</v>
      </c>
      <c r="D39" s="64">
        <v>5807557.4000000004</v>
      </c>
      <c r="E39" s="65">
        <v>109.81</v>
      </c>
    </row>
    <row r="40" spans="1:5" ht="21" customHeight="1" x14ac:dyDescent="0.15">
      <c r="A40" s="11" t="s">
        <v>42</v>
      </c>
      <c r="B40" s="31">
        <v>20653</v>
      </c>
      <c r="C40" s="32">
        <v>93.37</v>
      </c>
      <c r="D40" s="33">
        <v>5950203.4000000004</v>
      </c>
      <c r="E40" s="34">
        <v>95.79</v>
      </c>
    </row>
    <row r="41" spans="1:5" ht="21" customHeight="1" x14ac:dyDescent="0.15">
      <c r="A41" s="11" t="s">
        <v>43</v>
      </c>
      <c r="B41" s="35">
        <v>79552</v>
      </c>
      <c r="C41" s="36">
        <v>100.67</v>
      </c>
      <c r="D41" s="37">
        <v>28330738.5</v>
      </c>
      <c r="E41" s="38">
        <v>105.27</v>
      </c>
    </row>
    <row r="42" spans="1:5" ht="21" customHeight="1" x14ac:dyDescent="0.15">
      <c r="A42" s="12" t="s">
        <v>38</v>
      </c>
      <c r="B42" s="66">
        <f>SUM(B39:B41)</f>
        <v>118967</v>
      </c>
      <c r="C42" s="67">
        <v>99.08</v>
      </c>
      <c r="D42" s="41">
        <f>SUM(D39:D41)</f>
        <v>40088499.299999997</v>
      </c>
      <c r="E42" s="54">
        <v>104.37</v>
      </c>
    </row>
    <row r="43" spans="1:5" ht="21" customHeight="1" x14ac:dyDescent="0.15">
      <c r="A43" s="13" t="s">
        <v>39</v>
      </c>
      <c r="B43" s="68">
        <v>120068</v>
      </c>
      <c r="C43" s="69">
        <v>104.44</v>
      </c>
      <c r="D43" s="70">
        <v>38411425.899999999</v>
      </c>
      <c r="E43" s="71">
        <v>100.9</v>
      </c>
    </row>
    <row r="44" spans="1:5" ht="21" customHeight="1" x14ac:dyDescent="0.15">
      <c r="A44" s="26" t="s">
        <v>44</v>
      </c>
      <c r="B44" s="59"/>
      <c r="C44" s="60"/>
      <c r="D44" s="72"/>
      <c r="E44" s="60"/>
    </row>
    <row r="45" spans="1:5" ht="21" customHeight="1" x14ac:dyDescent="0.15">
      <c r="A45" s="14" t="s">
        <v>45</v>
      </c>
      <c r="B45" s="62">
        <v>1</v>
      </c>
      <c r="C45" s="63">
        <v>33.33</v>
      </c>
      <c r="D45" s="64">
        <v>62226</v>
      </c>
      <c r="E45" s="65">
        <v>44.85</v>
      </c>
    </row>
    <row r="46" spans="1:5" ht="21" customHeight="1" x14ac:dyDescent="0.15">
      <c r="A46" s="15" t="s">
        <v>42</v>
      </c>
      <c r="B46" s="31">
        <v>14</v>
      </c>
      <c r="C46" s="32">
        <v>280</v>
      </c>
      <c r="D46" s="33">
        <v>71018.2</v>
      </c>
      <c r="E46" s="34">
        <v>98.36</v>
      </c>
    </row>
    <row r="47" spans="1:5" ht="21" customHeight="1" x14ac:dyDescent="0.15">
      <c r="A47" s="15" t="s">
        <v>43</v>
      </c>
      <c r="B47" s="35">
        <v>12</v>
      </c>
      <c r="C47" s="36">
        <v>133.33000000000001</v>
      </c>
      <c r="D47" s="37">
        <v>313732</v>
      </c>
      <c r="E47" s="38" t="s">
        <v>46</v>
      </c>
    </row>
    <row r="48" spans="1:5" ht="21" customHeight="1" x14ac:dyDescent="0.15">
      <c r="A48" s="16" t="s">
        <v>38</v>
      </c>
      <c r="B48" s="39">
        <v>27</v>
      </c>
      <c r="C48" s="52">
        <v>158.82</v>
      </c>
      <c r="D48" s="41">
        <v>446976.2</v>
      </c>
      <c r="E48" s="54">
        <v>211.07</v>
      </c>
    </row>
    <row r="49" spans="1:6" ht="21" customHeight="1" x14ac:dyDescent="0.15">
      <c r="A49" s="17" t="s">
        <v>39</v>
      </c>
      <c r="B49" s="68">
        <v>17</v>
      </c>
      <c r="C49" s="69">
        <v>7.66</v>
      </c>
      <c r="D49" s="70">
        <v>211768</v>
      </c>
      <c r="E49" s="71">
        <v>190.85</v>
      </c>
    </row>
    <row r="50" spans="1:6" ht="21" customHeight="1" x14ac:dyDescent="0.15">
      <c r="B50" s="18"/>
      <c r="F50" s="18"/>
    </row>
  </sheetData>
  <phoneticPr fontId="6"/>
  <pageMargins left="0.78740157480314965" right="0.39370078740157483" top="1.2598425196850394" bottom="0" header="0.55118110236220474" footer="0.23622047244094491"/>
  <pageSetup paperSize="9" scale="73" orientation="portrait" r:id="rId1"/>
  <headerFooter>
    <oddHeader>&amp;L
&amp;"ＭＳ 明朝,太字"&amp;13 2025年04月～2025年09月&amp;C&amp;"ＭＳ 明朝,太字"&amp;20&amp;U国際輸出航空貨物実績集計表&amp;R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C01</vt:lpstr>
      <vt:lpstr>'C01'!Print_Titles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willone</dc:creator>
  <cp:keywords/>
  <dc:description/>
  <cp:lastModifiedBy>JAFA ユーザ07</cp:lastModifiedBy>
  <cp:lastPrinted>2025-10-21T02:12:19Z</cp:lastPrinted>
  <dcterms:created xsi:type="dcterms:W3CDTF">2010-09-21T10:03:07Z</dcterms:created>
  <dcterms:modified xsi:type="dcterms:W3CDTF">2025-10-21T02:12:21Z</dcterms:modified>
  <cp:category/>
</cp:coreProperties>
</file>