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Newtki\Netit\【Netit】\国際\輸入\年度\"/>
    </mc:Choice>
  </mc:AlternateContent>
  <xr:revisionPtr revIDLastSave="0" documentId="13_ncr:1_{59F617F9-FF82-451F-BB23-EFC4F3792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01" sheetId="1" r:id="rId1"/>
  </sheets>
  <definedNames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5" i="1"/>
  <c r="E11" i="1"/>
  <c r="E8" i="1"/>
  <c r="C19" i="1"/>
  <c r="C18" i="1"/>
  <c r="C15" i="1"/>
  <c r="C11" i="1"/>
  <c r="C8" i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<sst xmlns="http://schemas.openxmlformats.org/spreadsheetml/2006/main" count="27" uniqueCount="20">
  <si>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</si>
  <si>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</si>
  <si>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対前年比(%)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</si>
  <si>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</si>
  <si>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</si>
  <si>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</si>
  <si>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</si>
  <si>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</si>
  <si>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</si>
  <si>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</si>
  <si>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</si>
  <si>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</si>
  <si>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</si>
  <si>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</si>
  <si>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</si>
  <si>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</si>
  <si>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</si>
  <si>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r>
      <t>※・</t>
    </r>
    <r>
      <rPr>
        <sz val="14"/>
        <color rgb="FF000000"/>
        <rFont val="Arial Narrow"/>
      </rPr>
      <t>YAT(YOKOHAMA AIR CARGO TERMINAL)</t>
    </r>
    <r>
      <rPr>
        <sz val="14"/>
        <color rgb="FF000000"/>
        <rFont val="ＭＳ 明朝"/>
        <family val="1"/>
        <charset val="128"/>
      </rPr>
      <t>・・・横浜航空貨物ターミナル</t>
    </r>
  </si>
  <si>
    <r>
      <t>　・</t>
    </r>
    <r>
      <rPr>
        <sz val="14"/>
        <color rgb="FF000000"/>
        <rFont val="Arial Narrow"/>
      </rPr>
      <t>TICT(TSUKUBA INTERNATIONAL CARGO TERMINAL)</t>
    </r>
    <r>
      <rPr>
        <sz val="14"/>
        <color rgb="FF000000"/>
        <rFont val="ＭＳ 明朝"/>
        <family val="1"/>
        <charset val="128"/>
      </rPr>
      <t>・・・つくば国際貨物ターミナル</t>
    </r>
  </si>
  <si>
    <r>
      <t>　・</t>
    </r>
    <r>
      <rPr>
        <sz val="14"/>
        <color rgb="FF000000"/>
        <rFont val="Arial Narrow"/>
      </rPr>
      <t>KACT(KOBE AIR CARGO CITY TERMINAL)</t>
    </r>
    <r>
      <rPr>
        <sz val="14"/>
        <color rgb="FF000000"/>
        <rFont val="ＭＳ 明朝"/>
        <family val="1"/>
        <charset val="128"/>
      </rPr>
      <t>・・・神戸航空貨物ターミナル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</si>
</sst>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"/>
  </numFmts>
  <fonts count="6" x14ac:knownFonts="1">
    <font>
      <sz val="11"/>
      <color rgb="FF000000"/>
      <name val="ＭＳ Ｐゴシック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Arial Narrow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76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8" fontId="3" fillId="0" borderId="31" xfId="0" applyNumberFormat="1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33" xfId="0" applyNumberFormat="1" applyFont="1" applyBorder="1" applyAlignment="1">
      <alignment horizontal="right" vertical="center"/>
    </xf>
    <xf numFmtId="178" fontId="4" fillId="0" borderId="3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35" xfId="0" applyNumberFormat="1" applyFont="1" applyBorder="1" applyAlignment="1">
      <alignment horizontal="right" vertical="center"/>
    </xf>
    <xf numFmtId="178" fontId="1" fillId="0" borderId="0" xfId="0" applyNumberFormat="1" applyFont="1"/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N3" sqref="N2:N3"/>
    </sheetView>
  </sheetViews>
  <sheetFormatPr defaultRowHeight="13.5" x14ac:dyDescent="0.15"/>
  <cols>
    <col min="1" max="1" width="13" style="1" customWidth="1"/>
    <col min="2" max="2" width="18.625" style="1" customWidth="1"/>
    <col min="3" max="4" width="20.875" style="1" customWidth="1"/>
    <col min="5" max="5" width="20.875" style="41" customWidth="1"/>
    <col min="6" max="6" width="20.875" style="1" customWidth="1"/>
    <col min="7" max="7" width="8.75" style="1" customWidth="1"/>
    <col min="8" max="8" width="9" style="1" customWidth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2</v>
      </c>
      <c r="E1" s="35" t="s">
        <v>3</v>
      </c>
      <c r="F1" s="8" t="s">
        <v>2</v>
      </c>
      <c r="H1" s="3"/>
    </row>
    <row r="2" spans="1:8" ht="30" customHeight="1" x14ac:dyDescent="0.15">
      <c r="A2" s="9"/>
      <c r="B2" s="10" t="s">
        <v>4</v>
      </c>
      <c r="C2" s="11">
        <v>568591</v>
      </c>
      <c r="D2" s="12">
        <v>107.03</v>
      </c>
      <c r="E2" s="36">
        <v>221038538.30000001</v>
      </c>
      <c r="F2" s="13">
        <v>105.13</v>
      </c>
    </row>
    <row r="3" spans="1:8" ht="30" customHeight="1" x14ac:dyDescent="0.15">
      <c r="A3" s="9"/>
      <c r="B3" s="14" t="s">
        <v>5</v>
      </c>
      <c r="C3" s="15">
        <v>7058</v>
      </c>
      <c r="D3" s="16">
        <v>82.27</v>
      </c>
      <c r="E3" s="37">
        <v>931140</v>
      </c>
      <c r="F3" s="17">
        <v>69.11</v>
      </c>
    </row>
    <row r="4" spans="1:8" ht="30" customHeight="1" x14ac:dyDescent="0.15">
      <c r="A4" s="9"/>
      <c r="B4" s="14" t="s">
        <v>6</v>
      </c>
      <c r="C4" s="15">
        <v>25607</v>
      </c>
      <c r="D4" s="16">
        <v>39.979999999999997</v>
      </c>
      <c r="E4" s="37">
        <v>10546999.5</v>
      </c>
      <c r="F4" s="17">
        <v>47.35</v>
      </c>
    </row>
    <row r="5" spans="1:8" ht="30" customHeight="1" x14ac:dyDescent="0.15">
      <c r="A5" s="9"/>
      <c r="B5" s="14" t="s">
        <v>7</v>
      </c>
      <c r="C5" s="15">
        <v>0</v>
      </c>
      <c r="D5" s="16">
        <v>0</v>
      </c>
      <c r="E5" s="37">
        <v>0</v>
      </c>
      <c r="F5" s="17">
        <v>0</v>
      </c>
    </row>
    <row r="6" spans="1:8" ht="30" customHeight="1" x14ac:dyDescent="0.15">
      <c r="A6" s="9"/>
      <c r="B6" s="14" t="s">
        <v>8</v>
      </c>
      <c r="C6" s="15">
        <v>428</v>
      </c>
      <c r="D6" s="16">
        <v>192.79</v>
      </c>
      <c r="E6" s="37">
        <v>186441.8</v>
      </c>
      <c r="F6" s="17">
        <v>279.44</v>
      </c>
    </row>
    <row r="7" spans="1:8" ht="30" customHeight="1" x14ac:dyDescent="0.15">
      <c r="A7" s="9"/>
      <c r="B7" s="18" t="s">
        <v>9</v>
      </c>
      <c r="C7" s="19">
        <v>2908</v>
      </c>
      <c r="D7" s="20">
        <v>115.63</v>
      </c>
      <c r="E7" s="38">
        <v>1245899</v>
      </c>
      <c r="F7" s="21">
        <v>141.51</v>
      </c>
    </row>
    <row r="8" spans="1:8" ht="30" customHeight="1" x14ac:dyDescent="0.15">
      <c r="A8" s="22"/>
      <c r="B8" s="23" t="s">
        <v>10</v>
      </c>
      <c r="C8" s="24">
        <f>SUM(C2:C7)</f>
        <v>604592</v>
      </c>
      <c r="D8" s="25">
        <v>99.63</v>
      </c>
      <c r="E8" s="39">
        <f>SUM(E2:E7)</f>
        <v>233949018.60000002</v>
      </c>
      <c r="F8" s="26">
        <v>99.59</v>
      </c>
    </row>
    <row r="9" spans="1:8" ht="30" customHeight="1" x14ac:dyDescent="0.15">
      <c r="A9" s="27"/>
      <c r="B9" s="10" t="s">
        <v>11</v>
      </c>
      <c r="C9" s="11">
        <v>83383</v>
      </c>
      <c r="D9" s="12">
        <v>109.53</v>
      </c>
      <c r="E9" s="36">
        <v>26307708</v>
      </c>
      <c r="F9" s="13">
        <v>112.52</v>
      </c>
    </row>
    <row r="10" spans="1:8" ht="30" customHeight="1" x14ac:dyDescent="0.15">
      <c r="A10" s="9"/>
      <c r="B10" s="18" t="s">
        <v>9</v>
      </c>
      <c r="C10" s="19">
        <v>1105</v>
      </c>
      <c r="D10" s="20">
        <v>143.69</v>
      </c>
      <c r="E10" s="38">
        <v>322508.90000000002</v>
      </c>
      <c r="F10" s="21">
        <v>103.7</v>
      </c>
    </row>
    <row r="11" spans="1:8" ht="30" customHeight="1" x14ac:dyDescent="0.15">
      <c r="A11" s="22"/>
      <c r="B11" s="23" t="s">
        <v>10</v>
      </c>
      <c r="C11" s="24">
        <f>SUM(C9:C10)</f>
        <v>84488</v>
      </c>
      <c r="D11" s="25">
        <v>109.87</v>
      </c>
      <c r="E11" s="39">
        <f>SUM(E9:E10)</f>
        <v>26630216.899999999</v>
      </c>
      <c r="F11" s="26">
        <v>112.41</v>
      </c>
    </row>
    <row r="12" spans="1:8" ht="30" customHeight="1" x14ac:dyDescent="0.15">
      <c r="A12" s="27"/>
      <c r="B12" s="10" t="s">
        <v>12</v>
      </c>
      <c r="C12" s="11">
        <v>149780</v>
      </c>
      <c r="D12" s="12">
        <v>101.11</v>
      </c>
      <c r="E12" s="36">
        <v>76616357.599999994</v>
      </c>
      <c r="F12" s="13">
        <v>105.01</v>
      </c>
    </row>
    <row r="13" spans="1:8" ht="30" customHeight="1" x14ac:dyDescent="0.15">
      <c r="A13" s="9"/>
      <c r="B13" s="14" t="s">
        <v>13</v>
      </c>
      <c r="C13" s="15">
        <v>0</v>
      </c>
      <c r="D13" s="16">
        <v>0</v>
      </c>
      <c r="E13" s="37">
        <v>0</v>
      </c>
      <c r="F13" s="17">
        <v>0</v>
      </c>
    </row>
    <row r="14" spans="1:8" ht="30" customHeight="1" x14ac:dyDescent="0.15">
      <c r="A14" s="9"/>
      <c r="B14" s="18" t="s">
        <v>9</v>
      </c>
      <c r="C14" s="19">
        <v>1720</v>
      </c>
      <c r="D14" s="20">
        <v>105.13</v>
      </c>
      <c r="E14" s="38">
        <v>838950</v>
      </c>
      <c r="F14" s="21">
        <v>136.43</v>
      </c>
    </row>
    <row r="15" spans="1:8" ht="30" customHeight="1" x14ac:dyDescent="0.15">
      <c r="A15" s="22"/>
      <c r="B15" s="23" t="s">
        <v>10</v>
      </c>
      <c r="C15" s="24">
        <f>SUM(C12:C14)</f>
        <v>151500</v>
      </c>
      <c r="D15" s="25">
        <v>101.15</v>
      </c>
      <c r="E15" s="39">
        <f>SUM(E12:E14)</f>
        <v>77455307.599999994</v>
      </c>
      <c r="F15" s="26">
        <v>105.28</v>
      </c>
    </row>
    <row r="16" spans="1:8" ht="30" customHeight="1" x14ac:dyDescent="0.15">
      <c r="A16" s="27"/>
      <c r="B16" s="10" t="s">
        <v>14</v>
      </c>
      <c r="C16" s="11">
        <v>26419</v>
      </c>
      <c r="D16" s="12">
        <v>103.68</v>
      </c>
      <c r="E16" s="36">
        <v>8245931.5999999996</v>
      </c>
      <c r="F16" s="13">
        <v>91.4</v>
      </c>
    </row>
    <row r="17" spans="1:7" ht="30" customHeight="1" x14ac:dyDescent="0.15">
      <c r="A17" s="9"/>
      <c r="B17" s="18" t="s">
        <v>9</v>
      </c>
      <c r="C17" s="19">
        <v>203</v>
      </c>
      <c r="D17" s="20">
        <v>307.58</v>
      </c>
      <c r="E17" s="38">
        <v>38619</v>
      </c>
      <c r="F17" s="21">
        <v>73.25</v>
      </c>
    </row>
    <row r="18" spans="1:7" ht="30" customHeight="1" x14ac:dyDescent="0.15">
      <c r="A18" s="22"/>
      <c r="B18" s="23" t="s">
        <v>10</v>
      </c>
      <c r="C18" s="24">
        <f>SUM(C16:C17)</f>
        <v>26622</v>
      </c>
      <c r="D18" s="25">
        <v>104.21</v>
      </c>
      <c r="E18" s="39">
        <f>SUM(E16:E17)</f>
        <v>8284550.5999999996</v>
      </c>
      <c r="F18" s="26">
        <v>91.3</v>
      </c>
    </row>
    <row r="19" spans="1:7" ht="30" customHeight="1" x14ac:dyDescent="0.15">
      <c r="A19" s="28" t="s">
        <v>15</v>
      </c>
      <c r="B19" s="23"/>
      <c r="C19" s="24">
        <f>SUM(C18,C15,C11,C8)</f>
        <v>867202</v>
      </c>
      <c r="D19" s="25">
        <v>100.95</v>
      </c>
      <c r="E19" s="39">
        <f>SUM(E8,E11,E15,E18)</f>
        <v>346319093.70000005</v>
      </c>
      <c r="F19" s="26">
        <v>101.49</v>
      </c>
      <c r="G19" s="2"/>
    </row>
    <row r="20" spans="1:7" ht="30" customHeight="1" x14ac:dyDescent="0.15">
      <c r="A20" s="29" t="s">
        <v>16</v>
      </c>
      <c r="B20" s="30"/>
      <c r="C20" s="31">
        <v>859075</v>
      </c>
      <c r="D20" s="32">
        <v>99.57</v>
      </c>
      <c r="E20" s="40">
        <v>341244142.30000001</v>
      </c>
      <c r="F20" s="33">
        <v>99.16</v>
      </c>
    </row>
    <row r="23" spans="1:7" ht="18" customHeight="1" x14ac:dyDescent="0.15">
      <c r="A23" s="34" t="s">
        <v>17</v>
      </c>
    </row>
    <row r="24" spans="1:7" ht="18" customHeight="1" x14ac:dyDescent="0.15">
      <c r="A24" s="34" t="s">
        <v>18</v>
      </c>
    </row>
    <row r="25" spans="1:7" ht="18" customHeight="1" x14ac:dyDescent="0.15">
      <c r="A25" s="34" t="s">
        <v>19</v>
      </c>
    </row>
  </sheetData>
  <phoneticPr fontId="5"/>
  <pageMargins left="0.78740157480314965" right="0.39370078740157483" top="1.2598425196850394" bottom="0" header="0.55118110236220474" footer="0.51181102362204722"/>
  <pageSetup paperSize="9" scale="73" orientation="portrait" r:id="rId1"/>
  <headerFooter>
    <oddHeader>&amp;L&amp;"ＭＳ 明朝,太字"&amp;13
2025年04月～2025年09月&amp;C&amp;"ＭＳ 明朝,太字"&amp;20&amp;U国際輸入航空貨物実績集計表&amp;U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willone</dc:creator>
  <cp:keywords/>
  <dc:description/>
  <cp:lastModifiedBy>JAFA ユーザ07</cp:lastModifiedBy>
  <cp:lastPrinted>2025-10-21T06:13:18Z</cp:lastPrinted>
  <dcterms:created xsi:type="dcterms:W3CDTF">2010-08-02T01:01:10Z</dcterms:created>
  <dcterms:modified xsi:type="dcterms:W3CDTF">2025-10-21T06:13:26Z</dcterms:modified>
  <cp:category/>
</cp:coreProperties>
</file>